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<sst xmlns="http://schemas.openxmlformats.org/spreadsheetml/2006/main" count="40" uniqueCount="31">
  <si>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</si>
  <si>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</si>
  <si>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</si>
  <si>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</si>
  <si>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</si>
  <si>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</si>
  <si>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</si>
  <si>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</si>
  <si>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</si>
  <si>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</si>
  <si>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</si>
  <si>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</si>
  <si>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</si>
  <si>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</si>
  <si>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</si>
  <si>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</si>
  <si>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</si>
  <si>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</si>
  <si>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</si>
  <si>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</si>
  <si>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</si>
  <si>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INSTITUTO MUNICIPAL DE LA MUJER EN SAN JUAN DEL RIO, QRO</t>
  </si>
  <si>
    <t>Hacienda Pública/ Patrimonio Contribuido Neto de 2023</t>
  </si>
  <si>
    <t>Hacienda Pública/Patrimonio Generado Neto de 2023</t>
  </si>
  <si>
    <t>Exceso o Insuficiencia en la Actualización de la Hacienda Pública/Patrimonio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</si>
  <si>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</si>
  <si>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</si>
  <si>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</si>
  <si>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</si>
  <si>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</si>
  <si>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Del 1 de Enero al 31 de Marzo de 2024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</si>
</sst>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top"/>
    </xf>
    <xf numFmtId="175" fontId="42" fillId="0" borderId="0" xfId="0" applyNumberFormat="1" applyFont="1" applyFill="1" applyBorder="1" applyAlignment="1">
      <alignment horizontal="right" vertical="top"/>
    </xf>
    <xf numFmtId="175" fontId="42" fillId="0" borderId="0" xfId="0" applyNumberFormat="1" applyFont="1" applyFill="1" applyBorder="1" applyAlignment="1" applyProtection="1">
      <alignment horizontal="right" vertical="top"/>
      <protection locked="0"/>
    </xf>
    <xf numFmtId="175" fontId="43" fillId="0" borderId="0" xfId="0" applyNumberFormat="1" applyFont="1" applyFill="1" applyBorder="1" applyAlignment="1">
      <alignment horizontal="right" vertical="top"/>
    </xf>
    <xf numFmtId="175" fontId="43" fillId="0" borderId="0" xfId="0" applyNumberFormat="1" applyFont="1" applyFill="1" applyBorder="1" applyAlignment="1" applyProtection="1">
      <alignment horizontal="right" vertical="top"/>
      <protection locked="0"/>
    </xf>
    <xf numFmtId="175" fontId="42" fillId="0" borderId="0" xfId="0" applyNumberFormat="1" applyFont="1" applyFill="1" applyBorder="1" applyAlignment="1" applyProtection="1">
      <alignment horizontal="right" vertical="top"/>
      <protection/>
    </xf>
    <xf numFmtId="0" fontId="43" fillId="33" borderId="1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175" fontId="43" fillId="0" borderId="13" xfId="0" applyNumberFormat="1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top" wrapText="1"/>
    </xf>
    <xf numFmtId="0" fontId="4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 indent="1"/>
    </xf>
    <xf numFmtId="0" fontId="4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vertical="top"/>
    </xf>
    <xf numFmtId="0" fontId="3" fillId="0" borderId="14" xfId="0" applyFont="1" applyFill="1" applyBorder="1" applyAlignment="1">
      <alignment horizontal="left" vertical="center"/>
    </xf>
    <xf numFmtId="175" fontId="42" fillId="0" borderId="15" xfId="0" applyNumberFormat="1" applyFont="1" applyFill="1" applyBorder="1" applyAlignment="1">
      <alignment horizontal="right" vertical="top"/>
    </xf>
    <xf numFmtId="175" fontId="43" fillId="0" borderId="15" xfId="0" applyNumberFormat="1" applyFont="1" applyFill="1" applyBorder="1" applyAlignment="1">
      <alignment horizontal="right" vertical="top"/>
    </xf>
    <xf numFmtId="175" fontId="42" fillId="0" borderId="15" xfId="0" applyNumberFormat="1" applyFont="1" applyFill="1" applyBorder="1" applyAlignment="1" applyProtection="1">
      <alignment horizontal="right" vertical="top"/>
      <protection locked="0"/>
    </xf>
    <xf numFmtId="175" fontId="42" fillId="0" borderId="15" xfId="0" applyNumberFormat="1" applyFont="1" applyFill="1" applyBorder="1" applyAlignment="1" applyProtection="1">
      <alignment horizontal="right" vertical="top"/>
      <protection/>
    </xf>
    <xf numFmtId="175" fontId="43" fillId="0" borderId="15" xfId="0" applyNumberFormat="1" applyFont="1" applyFill="1" applyBorder="1" applyAlignment="1" applyProtection="1">
      <alignment horizontal="right" vertical="top"/>
      <protection/>
    </xf>
    <xf numFmtId="175" fontId="43" fillId="0" borderId="16" xfId="0" applyNumberFormat="1" applyFont="1" applyFill="1" applyBorder="1" applyAlignment="1">
      <alignment horizontal="right" vertical="center"/>
    </xf>
    <xf numFmtId="173" fontId="44" fillId="34" borderId="17" xfId="47" applyNumberFormat="1" applyFont="1" applyFill="1" applyBorder="1" applyAlignment="1">
      <alignment horizontal="center" vertical="center" wrapText="1"/>
    </xf>
    <xf numFmtId="173" fontId="44" fillId="34" borderId="18" xfId="47" applyNumberFormat="1" applyFont="1" applyFill="1" applyBorder="1" applyAlignment="1">
      <alignment horizontal="center" vertical="center" wrapText="1"/>
    </xf>
    <xf numFmtId="173" fontId="44" fillId="34" borderId="19" xfId="47" applyNumberFormat="1" applyFont="1" applyFill="1" applyBorder="1" applyAlignment="1">
      <alignment horizontal="center" vertical="center" wrapText="1"/>
    </xf>
    <xf numFmtId="0" fontId="44" fillId="34" borderId="19" xfId="52" applyFont="1" applyFill="1" applyBorder="1" applyAlignment="1">
      <alignment horizontal="center" vertical="center"/>
      <protection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85725</xdr:rowOff>
    </xdr:from>
    <xdr:to>
      <xdr:col>2</xdr:col>
      <xdr:colOff>1943100</xdr:colOff>
      <xdr:row>4</xdr:row>
      <xdr:rowOff>133350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26670" t="32868" r="43505" b="18818"/>
        <a:stretch>
          <a:fillRect/>
        </a:stretch>
      </xdr:blipFill>
      <xdr:spPr>
        <a:xfrm>
          <a:off x="295275" y="542925"/>
          <a:ext cx="2000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44</xdr:row>
      <xdr:rowOff>180975</xdr:rowOff>
    </xdr:from>
    <xdr:to>
      <xdr:col>3</xdr:col>
      <xdr:colOff>704850</xdr:colOff>
      <xdr:row>49</xdr:row>
      <xdr:rowOff>66675</xdr:rowOff>
    </xdr:to>
    <xdr:grpSp>
      <xdr:nvGrpSpPr>
        <xdr:cNvPr id="2" name="5 Grupo"/>
        <xdr:cNvGrpSpPr>
          <a:grpSpLocks/>
        </xdr:cNvGrpSpPr>
      </xdr:nvGrpSpPr>
      <xdr:grpSpPr>
        <a:xfrm>
          <a:off x="485775" y="9544050"/>
          <a:ext cx="3676650" cy="838200"/>
          <a:chOff x="1676400" y="16259174"/>
          <a:chExt cx="3771900" cy="97701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20631" y="16259174"/>
            <a:ext cx="3146708" cy="9770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70165"/>
            <a:ext cx="37719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44</xdr:row>
      <xdr:rowOff>180975</xdr:rowOff>
    </xdr:from>
    <xdr:to>
      <xdr:col>7</xdr:col>
      <xdr:colOff>723900</xdr:colOff>
      <xdr:row>49</xdr:row>
      <xdr:rowOff>57150</xdr:rowOff>
    </xdr:to>
    <xdr:grpSp>
      <xdr:nvGrpSpPr>
        <xdr:cNvPr id="5" name="6 Grupo"/>
        <xdr:cNvGrpSpPr>
          <a:grpSpLocks/>
        </xdr:cNvGrpSpPr>
      </xdr:nvGrpSpPr>
      <xdr:grpSpPr>
        <a:xfrm>
          <a:off x="4733925" y="9544050"/>
          <a:ext cx="3724275" cy="828675"/>
          <a:chOff x="1676400" y="16259174"/>
          <a:chExt cx="3771900" cy="963988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27231" y="16259174"/>
            <a:ext cx="3144822" cy="9639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 en E.I.T.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70260"/>
            <a:ext cx="37719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zoomScalePageLayoutView="0" workbookViewId="0" topLeftCell="A1">
      <selection activeCell="F16" sqref="F16"/>
    </sheetView>
  </sheetViews>
  <sheetFormatPr defaultColWidth="0" defaultRowHeight="15" zeroHeight="1"/>
  <cols>
    <col min="1" max="1" width="3.7109375" style="8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5.75" thickBot="1">
      <c r="B1" s="2"/>
      <c r="C1" s="3"/>
      <c r="D1" s="2"/>
      <c r="E1" s="2"/>
      <c r="F1" s="2"/>
      <c r="G1" s="2"/>
      <c r="H1" s="2"/>
      <c r="I1" s="2"/>
    </row>
    <row r="2" spans="1:9" s="1" customFormat="1" ht="20.25">
      <c r="A2" s="8"/>
      <c r="B2" s="38" t="s">
        <v>21</v>
      </c>
      <c r="C2" s="39"/>
      <c r="D2" s="39"/>
      <c r="E2" s="39"/>
      <c r="F2" s="39"/>
      <c r="G2" s="39"/>
      <c r="H2" s="40"/>
      <c r="I2" s="2"/>
    </row>
    <row r="3" spans="1:9" s="1" customFormat="1" ht="15.75">
      <c r="A3" s="8"/>
      <c r="B3" s="41" t="s">
        <v>0</v>
      </c>
      <c r="C3" s="42"/>
      <c r="D3" s="42"/>
      <c r="E3" s="42"/>
      <c r="F3" s="42"/>
      <c r="G3" s="42"/>
      <c r="H3" s="43"/>
      <c r="I3" s="2"/>
    </row>
    <row r="4" spans="1:9" s="1" customFormat="1" ht="15.75">
      <c r="A4" s="8"/>
      <c r="B4" s="41" t="s">
        <v>30</v>
      </c>
      <c r="C4" s="42"/>
      <c r="D4" s="42"/>
      <c r="E4" s="42"/>
      <c r="F4" s="42"/>
      <c r="G4" s="42"/>
      <c r="H4" s="43"/>
      <c r="I4" s="2"/>
    </row>
    <row r="5" spans="1:9" s="1" customFormat="1" ht="16.5" thickBot="1">
      <c r="A5" s="8"/>
      <c r="B5" s="44" t="s">
        <v>15</v>
      </c>
      <c r="C5" s="45"/>
      <c r="D5" s="45"/>
      <c r="E5" s="45"/>
      <c r="F5" s="45"/>
      <c r="G5" s="45"/>
      <c r="H5" s="46"/>
      <c r="I5" s="2"/>
    </row>
    <row r="6" spans="2:9" ht="15.75" thickBot="1">
      <c r="B6" s="4"/>
      <c r="C6" s="9"/>
      <c r="D6" s="48"/>
      <c r="E6" s="48"/>
      <c r="F6" s="48"/>
      <c r="G6" s="48"/>
      <c r="H6" s="7"/>
      <c r="I6" s="7"/>
    </row>
    <row r="7" spans="2:9" ht="60.75" thickBot="1">
      <c r="B7" s="35"/>
      <c r="C7" s="37" t="s">
        <v>2</v>
      </c>
      <c r="D7" s="36" t="s">
        <v>19</v>
      </c>
      <c r="E7" s="34" t="s">
        <v>16</v>
      </c>
      <c r="F7" s="34" t="s">
        <v>17</v>
      </c>
      <c r="G7" s="34" t="s">
        <v>14</v>
      </c>
      <c r="H7" s="35" t="s">
        <v>3</v>
      </c>
      <c r="I7" s="36"/>
    </row>
    <row r="8" spans="2:9" ht="10.5" customHeight="1">
      <c r="B8" s="16"/>
      <c r="C8" s="22"/>
      <c r="D8" s="28"/>
      <c r="E8" s="28"/>
      <c r="F8" s="28"/>
      <c r="G8" s="28"/>
      <c r="H8" s="12"/>
      <c r="I8" s="17"/>
    </row>
    <row r="9" spans="1:9" s="6" customFormat="1" ht="15" customHeight="1">
      <c r="A9" s="8"/>
      <c r="B9" s="16"/>
      <c r="C9" s="22" t="s">
        <v>22</v>
      </c>
      <c r="D9" s="29">
        <f>SUM(D10:D12)</f>
        <v>346864.89</v>
      </c>
      <c r="E9" s="29"/>
      <c r="F9" s="29"/>
      <c r="G9" s="29"/>
      <c r="H9" s="14">
        <f>SUM(D9:G9)</f>
        <v>346864.89</v>
      </c>
      <c r="I9" s="17"/>
    </row>
    <row r="10" spans="1:9" ht="15">
      <c r="A10" s="8">
        <v>13110</v>
      </c>
      <c r="B10" s="18"/>
      <c r="C10" s="23" t="s">
        <v>5</v>
      </c>
      <c r="D10" s="30">
        <v>346864.89</v>
      </c>
      <c r="E10" s="31">
        <v>0</v>
      </c>
      <c r="F10" s="31">
        <v>0</v>
      </c>
      <c r="G10" s="30">
        <v>0</v>
      </c>
      <c r="H10" s="12">
        <v>346864.89</v>
      </c>
      <c r="I10" s="17"/>
    </row>
    <row r="11" spans="1:9" ht="15" customHeight="1">
      <c r="A11" s="8">
        <v>13120</v>
      </c>
      <c r="B11" s="18"/>
      <c r="C11" s="23" t="s">
        <v>6</v>
      </c>
      <c r="D11" s="30">
        <v>0</v>
      </c>
      <c r="E11" s="31">
        <v>0</v>
      </c>
      <c r="F11" s="31">
        <v>0</v>
      </c>
      <c r="G11" s="30">
        <v>0</v>
      </c>
      <c r="H11" s="12">
        <v>0</v>
      </c>
      <c r="I11" s="17"/>
    </row>
    <row r="12" spans="1:9" ht="15" customHeight="1">
      <c r="A12" s="8">
        <v>13130</v>
      </c>
      <c r="B12" s="18"/>
      <c r="C12" s="23" t="s">
        <v>7</v>
      </c>
      <c r="D12" s="30">
        <v>0</v>
      </c>
      <c r="E12" s="31">
        <v>0</v>
      </c>
      <c r="F12" s="31">
        <v>0</v>
      </c>
      <c r="G12" s="30">
        <v>0</v>
      </c>
      <c r="H12" s="12">
        <v>0</v>
      </c>
      <c r="I12" s="17"/>
    </row>
    <row r="13" spans="2:9" ht="12" customHeight="1">
      <c r="B13" s="16"/>
      <c r="C13" s="22"/>
      <c r="D13" s="31"/>
      <c r="E13" s="31"/>
      <c r="F13" s="31"/>
      <c r="G13" s="28"/>
      <c r="H13" s="11"/>
      <c r="I13" s="17"/>
    </row>
    <row r="14" spans="2:9" ht="16.5" customHeight="1">
      <c r="B14" s="16"/>
      <c r="C14" s="22" t="s">
        <v>23</v>
      </c>
      <c r="D14" s="32"/>
      <c r="E14" s="29">
        <f>SUM(E16:E19)</f>
        <v>2715229.31</v>
      </c>
      <c r="F14" s="29">
        <f>F15</f>
        <v>-1046679.59</v>
      </c>
      <c r="G14" s="29"/>
      <c r="H14" s="13">
        <f>SUM(D14:G14)</f>
        <v>1668549.7200000002</v>
      </c>
      <c r="I14" s="17"/>
    </row>
    <row r="15" spans="1:9" ht="15" customHeight="1">
      <c r="A15" s="8">
        <v>23210</v>
      </c>
      <c r="B15" s="18"/>
      <c r="C15" s="23" t="s">
        <v>8</v>
      </c>
      <c r="D15" s="31">
        <v>0</v>
      </c>
      <c r="E15" s="31">
        <v>0</v>
      </c>
      <c r="F15" s="30">
        <v>-1046679.59</v>
      </c>
      <c r="G15" s="30">
        <v>0</v>
      </c>
      <c r="H15" s="12">
        <v>-1046679.59</v>
      </c>
      <c r="I15" s="17"/>
    </row>
    <row r="16" spans="1:9" ht="15" customHeight="1">
      <c r="A16" s="8">
        <v>23220</v>
      </c>
      <c r="B16" s="18"/>
      <c r="C16" s="23" t="s">
        <v>9</v>
      </c>
      <c r="D16" s="31">
        <v>0</v>
      </c>
      <c r="E16" s="30">
        <v>2715229.31</v>
      </c>
      <c r="F16" s="30">
        <v>0</v>
      </c>
      <c r="G16" s="30">
        <v>0</v>
      </c>
      <c r="H16" s="12">
        <v>2715229.31</v>
      </c>
      <c r="I16" s="17"/>
    </row>
    <row r="17" spans="1:9" ht="15">
      <c r="A17" s="8">
        <v>23230</v>
      </c>
      <c r="B17" s="18"/>
      <c r="C17" s="23" t="s">
        <v>10</v>
      </c>
      <c r="D17" s="31">
        <v>0</v>
      </c>
      <c r="E17" s="30">
        <v>0</v>
      </c>
      <c r="F17" s="30">
        <v>0</v>
      </c>
      <c r="G17" s="30">
        <v>0</v>
      </c>
      <c r="H17" s="12">
        <v>0</v>
      </c>
      <c r="I17" s="17"/>
    </row>
    <row r="18" spans="1:9" ht="15">
      <c r="A18" s="8">
        <v>23240</v>
      </c>
      <c r="B18" s="18"/>
      <c r="C18" s="23" t="s">
        <v>11</v>
      </c>
      <c r="D18" s="31">
        <v>0</v>
      </c>
      <c r="E18" s="30">
        <v>0</v>
      </c>
      <c r="F18" s="30">
        <v>0</v>
      </c>
      <c r="G18" s="30">
        <v>0</v>
      </c>
      <c r="H18" s="12">
        <v>0</v>
      </c>
      <c r="I18" s="17"/>
    </row>
    <row r="19" spans="1:9" s="1" customFormat="1" ht="15" customHeight="1">
      <c r="A19" s="8">
        <v>23250</v>
      </c>
      <c r="B19" s="18"/>
      <c r="C19" s="23" t="s">
        <v>4</v>
      </c>
      <c r="D19" s="31">
        <v>0</v>
      </c>
      <c r="E19" s="30">
        <v>0</v>
      </c>
      <c r="F19" s="31">
        <v>0</v>
      </c>
      <c r="G19" s="30">
        <v>0</v>
      </c>
      <c r="H19" s="12">
        <v>0</v>
      </c>
      <c r="I19" s="17"/>
    </row>
    <row r="20" spans="1:9" s="1" customFormat="1" ht="9.75" customHeight="1">
      <c r="A20" s="8"/>
      <c r="B20" s="18"/>
      <c r="C20" s="24"/>
      <c r="D20" s="31"/>
      <c r="E20" s="30"/>
      <c r="F20" s="31"/>
      <c r="G20" s="29"/>
      <c r="H20" s="11"/>
      <c r="I20" s="17"/>
    </row>
    <row r="21" spans="1:9" s="1" customFormat="1" ht="25.5" customHeight="1">
      <c r="A21" s="8"/>
      <c r="B21" s="18"/>
      <c r="C21" s="22" t="s">
        <v>24</v>
      </c>
      <c r="D21" s="31"/>
      <c r="E21" s="30"/>
      <c r="F21" s="31"/>
      <c r="G21" s="29">
        <f>SUM(G22:G23)</f>
        <v>0</v>
      </c>
      <c r="H21" s="13">
        <f>SUM(D21:G21)</f>
        <v>0</v>
      </c>
      <c r="I21" s="17"/>
    </row>
    <row r="22" spans="1:9" s="1" customFormat="1" ht="15" customHeight="1">
      <c r="A22" s="8">
        <v>33310</v>
      </c>
      <c r="B22" s="18"/>
      <c r="C22" s="23" t="s">
        <v>20</v>
      </c>
      <c r="D22" s="30">
        <v>0</v>
      </c>
      <c r="E22" s="31">
        <v>0</v>
      </c>
      <c r="F22" s="31">
        <v>0</v>
      </c>
      <c r="G22" s="30">
        <v>0</v>
      </c>
      <c r="H22" s="12">
        <v>0</v>
      </c>
      <c r="I22" s="17"/>
    </row>
    <row r="23" spans="1:9" s="1" customFormat="1" ht="13.5" customHeight="1">
      <c r="A23" s="8">
        <v>33320</v>
      </c>
      <c r="B23" s="18"/>
      <c r="C23" s="23" t="s">
        <v>13</v>
      </c>
      <c r="D23" s="30">
        <v>0</v>
      </c>
      <c r="E23" s="31">
        <v>0</v>
      </c>
      <c r="F23" s="31">
        <v>0</v>
      </c>
      <c r="G23" s="30">
        <v>0</v>
      </c>
      <c r="H23" s="12">
        <v>0</v>
      </c>
      <c r="I23" s="17"/>
    </row>
    <row r="24" spans="2:9" ht="11.25" customHeight="1">
      <c r="B24" s="16"/>
      <c r="C24" s="22"/>
      <c r="D24" s="31"/>
      <c r="E24" s="28"/>
      <c r="F24" s="31"/>
      <c r="G24" s="31"/>
      <c r="H24" s="15"/>
      <c r="I24" s="17"/>
    </row>
    <row r="25" spans="2:9" ht="15">
      <c r="B25" s="16"/>
      <c r="C25" s="25" t="s">
        <v>25</v>
      </c>
      <c r="D25" s="29">
        <f>D9</f>
        <v>346864.89</v>
      </c>
      <c r="E25" s="29">
        <f>E14</f>
        <v>2715229.31</v>
      </c>
      <c r="F25" s="29">
        <f>F14</f>
        <v>-1046679.59</v>
      </c>
      <c r="G25" s="29">
        <f>G21</f>
        <v>0</v>
      </c>
      <c r="H25" s="13">
        <f>SUM(D25:G25)</f>
        <v>2015414.6100000003</v>
      </c>
      <c r="I25" s="17"/>
    </row>
    <row r="26" spans="2:9" ht="9.75" customHeight="1">
      <c r="B26" s="18"/>
      <c r="C26" s="26"/>
      <c r="D26" s="28"/>
      <c r="E26" s="31"/>
      <c r="F26" s="31"/>
      <c r="G26" s="28"/>
      <c r="H26" s="11"/>
      <c r="I26" s="17"/>
    </row>
    <row r="27" spans="2:9" ht="24">
      <c r="B27" s="16"/>
      <c r="C27" s="22" t="s">
        <v>26</v>
      </c>
      <c r="D27" s="29">
        <f>SUM(D28:D30)</f>
        <v>0</v>
      </c>
      <c r="E27" s="32"/>
      <c r="F27" s="32"/>
      <c r="G27" s="29"/>
      <c r="H27" s="13">
        <f>SUM(D27:G27)</f>
        <v>0</v>
      </c>
      <c r="I27" s="17"/>
    </row>
    <row r="28" spans="1:9" ht="15">
      <c r="A28" s="8">
        <v>53110</v>
      </c>
      <c r="B28" s="18"/>
      <c r="C28" s="23" t="s">
        <v>12</v>
      </c>
      <c r="D28" s="30">
        <v>0</v>
      </c>
      <c r="E28" s="31">
        <v>0</v>
      </c>
      <c r="F28" s="31">
        <v>0</v>
      </c>
      <c r="G28" s="30">
        <v>0</v>
      </c>
      <c r="H28" s="12">
        <v>0</v>
      </c>
      <c r="I28" s="17"/>
    </row>
    <row r="29" spans="1:9" ht="15" customHeight="1">
      <c r="A29" s="8">
        <v>53120</v>
      </c>
      <c r="B29" s="18"/>
      <c r="C29" s="23" t="s">
        <v>6</v>
      </c>
      <c r="D29" s="30">
        <v>0</v>
      </c>
      <c r="E29" s="31">
        <v>0</v>
      </c>
      <c r="F29" s="31">
        <v>0</v>
      </c>
      <c r="G29" s="30">
        <v>0</v>
      </c>
      <c r="H29" s="12">
        <v>0</v>
      </c>
      <c r="I29" s="17"/>
    </row>
    <row r="30" spans="1:9" ht="15" customHeight="1">
      <c r="A30" s="8">
        <v>53130</v>
      </c>
      <c r="B30" s="18"/>
      <c r="C30" s="23" t="s">
        <v>7</v>
      </c>
      <c r="D30" s="30">
        <v>0</v>
      </c>
      <c r="E30" s="31">
        <v>0</v>
      </c>
      <c r="F30" s="31">
        <v>0</v>
      </c>
      <c r="G30" s="30">
        <v>0</v>
      </c>
      <c r="H30" s="12">
        <v>0</v>
      </c>
      <c r="I30" s="17"/>
    </row>
    <row r="31" spans="2:10" ht="11.25" customHeight="1">
      <c r="B31" s="16"/>
      <c r="C31" s="22"/>
      <c r="D31" s="28"/>
      <c r="E31" s="31"/>
      <c r="F31" s="31"/>
      <c r="G31" s="28"/>
      <c r="H31" s="11"/>
      <c r="I31" s="17"/>
      <c r="J31" s="1"/>
    </row>
    <row r="32" spans="2:10" ht="30.75" customHeight="1">
      <c r="B32" s="16" t="s">
        <v>1</v>
      </c>
      <c r="C32" s="22" t="s">
        <v>27</v>
      </c>
      <c r="D32" s="29"/>
      <c r="E32" s="29">
        <f>E34</f>
        <v>-2127388.93</v>
      </c>
      <c r="F32" s="29">
        <f>SUM(F33:F37)</f>
        <v>1222294.7</v>
      </c>
      <c r="G32" s="29"/>
      <c r="H32" s="13">
        <f>SUM(D32:G32)</f>
        <v>-905094.2300000002</v>
      </c>
      <c r="I32" s="17"/>
      <c r="J32" s="1"/>
    </row>
    <row r="33" spans="1:10" ht="15" customHeight="1">
      <c r="A33" s="8">
        <v>63210</v>
      </c>
      <c r="B33" s="18"/>
      <c r="C33" s="23" t="s">
        <v>8</v>
      </c>
      <c r="D33" s="31">
        <v>0</v>
      </c>
      <c r="E33" s="30">
        <v>0</v>
      </c>
      <c r="F33" s="30">
        <v>175615.11</v>
      </c>
      <c r="G33" s="30">
        <v>0</v>
      </c>
      <c r="H33" s="12">
        <v>175615.11</v>
      </c>
      <c r="I33" s="17"/>
      <c r="J33" s="1"/>
    </row>
    <row r="34" spans="1:10" ht="15" customHeight="1">
      <c r="A34" s="8">
        <v>63220</v>
      </c>
      <c r="B34" s="18"/>
      <c r="C34" s="23" t="s">
        <v>9</v>
      </c>
      <c r="D34" s="31">
        <v>0</v>
      </c>
      <c r="E34" s="30">
        <v>-2127388.93</v>
      </c>
      <c r="F34" s="30">
        <v>1046679.59</v>
      </c>
      <c r="G34" s="30">
        <v>0</v>
      </c>
      <c r="H34" s="12">
        <v>-1080709.34</v>
      </c>
      <c r="I34" s="17"/>
      <c r="J34" s="1"/>
    </row>
    <row r="35" spans="1:10" ht="15">
      <c r="A35" s="8">
        <v>63230</v>
      </c>
      <c r="B35" s="18"/>
      <c r="C35" s="23" t="s">
        <v>10</v>
      </c>
      <c r="D35" s="31">
        <v>0</v>
      </c>
      <c r="E35" s="30">
        <v>0</v>
      </c>
      <c r="F35" s="30">
        <v>0</v>
      </c>
      <c r="G35" s="30">
        <v>0</v>
      </c>
      <c r="H35" s="12">
        <v>0</v>
      </c>
      <c r="I35" s="17"/>
      <c r="J35" s="1"/>
    </row>
    <row r="36" spans="1:10" ht="15">
      <c r="A36" s="8">
        <v>63240</v>
      </c>
      <c r="B36" s="18"/>
      <c r="C36" s="23" t="s">
        <v>11</v>
      </c>
      <c r="D36" s="31">
        <v>0</v>
      </c>
      <c r="E36" s="30">
        <v>0</v>
      </c>
      <c r="F36" s="30">
        <v>0</v>
      </c>
      <c r="G36" s="30">
        <v>0</v>
      </c>
      <c r="H36" s="12">
        <v>0</v>
      </c>
      <c r="I36" s="17"/>
      <c r="J36" s="1"/>
    </row>
    <row r="37" spans="1:9" s="1" customFormat="1" ht="15" customHeight="1">
      <c r="A37" s="8">
        <v>63250</v>
      </c>
      <c r="B37" s="18"/>
      <c r="C37" s="23" t="s">
        <v>4</v>
      </c>
      <c r="D37" s="31">
        <v>0</v>
      </c>
      <c r="E37" s="30">
        <v>0</v>
      </c>
      <c r="F37" s="30">
        <v>0</v>
      </c>
      <c r="G37" s="30">
        <v>0</v>
      </c>
      <c r="H37" s="12">
        <v>0</v>
      </c>
      <c r="I37" s="17"/>
    </row>
    <row r="38" spans="1:9" s="1" customFormat="1" ht="8.25" customHeight="1">
      <c r="A38" s="8"/>
      <c r="B38" s="18"/>
      <c r="C38" s="24"/>
      <c r="D38" s="31"/>
      <c r="E38" s="30"/>
      <c r="F38" s="31"/>
      <c r="G38" s="30"/>
      <c r="H38" s="11"/>
      <c r="I38" s="17"/>
    </row>
    <row r="39" spans="1:9" s="1" customFormat="1" ht="29.25" customHeight="1">
      <c r="A39" s="8"/>
      <c r="B39" s="18"/>
      <c r="C39" s="22" t="s">
        <v>28</v>
      </c>
      <c r="D39" s="31"/>
      <c r="E39" s="30"/>
      <c r="F39" s="31"/>
      <c r="G39" s="29">
        <f>SUM(G40:G41)</f>
        <v>0</v>
      </c>
      <c r="H39" s="13">
        <f>SUM(D39:G39)</f>
        <v>0</v>
      </c>
      <c r="I39" s="17"/>
    </row>
    <row r="40" spans="1:9" s="1" customFormat="1" ht="15" customHeight="1">
      <c r="A40" s="8">
        <v>73310</v>
      </c>
      <c r="B40" s="18"/>
      <c r="C40" s="23" t="s">
        <v>20</v>
      </c>
      <c r="D40" s="30">
        <v>0</v>
      </c>
      <c r="E40" s="31">
        <v>0</v>
      </c>
      <c r="F40" s="31">
        <v>0</v>
      </c>
      <c r="G40" s="30">
        <v>0</v>
      </c>
      <c r="H40" s="12">
        <v>0</v>
      </c>
      <c r="I40" s="17"/>
    </row>
    <row r="41" spans="1:9" s="1" customFormat="1" ht="15" customHeight="1">
      <c r="A41" s="8">
        <v>73320</v>
      </c>
      <c r="B41" s="18"/>
      <c r="C41" s="23" t="s">
        <v>13</v>
      </c>
      <c r="D41" s="30">
        <v>0</v>
      </c>
      <c r="E41" s="31">
        <v>0</v>
      </c>
      <c r="F41" s="31">
        <v>0</v>
      </c>
      <c r="G41" s="30">
        <v>0</v>
      </c>
      <c r="H41" s="12">
        <v>0</v>
      </c>
      <c r="I41" s="17"/>
    </row>
    <row r="42" spans="1:9" s="1" customFormat="1" ht="9.75" customHeight="1">
      <c r="A42" s="8"/>
      <c r="B42" s="18"/>
      <c r="C42" s="24"/>
      <c r="D42" s="30"/>
      <c r="E42" s="31"/>
      <c r="F42" s="31"/>
      <c r="G42" s="30"/>
      <c r="H42" s="11"/>
      <c r="I42" s="17"/>
    </row>
    <row r="43" spans="2:10" ht="24.75" customHeight="1">
      <c r="B43" s="19"/>
      <c r="C43" s="27" t="s">
        <v>29</v>
      </c>
      <c r="D43" s="33">
        <f>D25+D27</f>
        <v>346864.89</v>
      </c>
      <c r="E43" s="33">
        <f>E25+E32</f>
        <v>587840.3799999999</v>
      </c>
      <c r="F43" s="33">
        <f>F32+F25</f>
        <v>175615.11</v>
      </c>
      <c r="G43" s="33">
        <f>G25+G39</f>
        <v>0</v>
      </c>
      <c r="H43" s="20">
        <f>SUM(D43:G43)</f>
        <v>1110320.38</v>
      </c>
      <c r="I43" s="21"/>
      <c r="J43" s="1"/>
    </row>
    <row r="44" spans="1:9" s="1" customFormat="1" ht="15">
      <c r="A44" s="8"/>
      <c r="B44" s="47" t="s">
        <v>18</v>
      </c>
      <c r="C44" s="47"/>
      <c r="D44" s="47"/>
      <c r="E44" s="47"/>
      <c r="F44" s="47"/>
      <c r="G44" s="47"/>
      <c r="H44" s="47"/>
      <c r="I44" s="5"/>
    </row>
    <row r="45" spans="1:9" s="1" customFormat="1" ht="15">
      <c r="A45" s="8"/>
      <c r="B45" s="2"/>
      <c r="C45" s="10"/>
      <c r="D45" s="10"/>
      <c r="E45" s="10"/>
      <c r="F45" s="10"/>
      <c r="G45" s="10"/>
      <c r="H45" s="10"/>
      <c r="I45" s="5"/>
    </row>
    <row r="46" s="1" customFormat="1" ht="15">
      <c r="A46" s="8"/>
    </row>
    <row r="47" s="1" customFormat="1" ht="15">
      <c r="A47" s="8"/>
    </row>
    <row r="48" s="1" customFormat="1" ht="15">
      <c r="A48" s="8"/>
    </row>
    <row r="49" s="1" customFormat="1" ht="15">
      <c r="A49" s="8"/>
    </row>
    <row r="50" s="1" customFormat="1" ht="15">
      <c r="A50" s="8"/>
    </row>
    <row r="51" s="1" customFormat="1" ht="15">
      <c r="A51" s="8"/>
    </row>
    <row r="52" s="1" customFormat="1" ht="15">
      <c r="A52" s="8"/>
    </row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</sheetData>
  <sheetProtection/>
  <mergeCells count="6">
    <mergeCell ref="B2:H2"/>
    <mergeCell ref="B3:H3"/>
    <mergeCell ref="B4:H4"/>
    <mergeCell ref="B5:H5"/>
    <mergeCell ref="B44:H44"/>
    <mergeCell ref="D6:G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IMM</cp:lastModifiedBy>
  <cp:lastPrinted>2022-08-05T17:04:16Z</cp:lastPrinted>
  <dcterms:created xsi:type="dcterms:W3CDTF">2014-09-04T19:19:04Z</dcterms:created>
  <dcterms:modified xsi:type="dcterms:W3CDTF">2024-04-23T20:51:31Z</dcterms:modified>
  <cp:category/>
  <cp:version/>
  <cp:contentType/>
  <cp:contentStatus/>
</cp:coreProperties>
</file>